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<sst xmlns="http://schemas.openxmlformats.org/spreadsheetml/2006/main" uniqueCount="107">
  <si>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</si>
  <si>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</si>
  <si>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</si>
  <si>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</si>
  <si>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</si>
  <si>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</si>
  <si>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</si>
  <si>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株式会社ソウルリバースバンキング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</si>
  <si>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</si>
  <si>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</si>
  <si>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</si>
  <si>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</si>
  <si>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商品名</t>
  </si>
  <si>
    <t>天国の野菜の中力粉（農林61号）</t>
  </si>
  <si>
    <t>代表者氏名</t>
  </si>
  <si>
    <t>代表取締役　野上　昭治</t>
  </si>
  <si>
    <t>写真</t>
  </si>
  <si>
    <t>メッセージ</t>
  </si>
  <si>
    <t>弊社のオリジナル農産物は、銀杏と小麦です。
他の事業分野として、弊社農場の作物の分子運動を顕微鏡観察し、それらの映像解析から技術確立したオリジナル農法を、全国の農家の皆様にご提供しています。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</si>
  <si>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</si>
  <si>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7月以降通年</t>
  </si>
  <si>
    <t>（いつでも美味しい）</t>
  </si>
  <si>
    <t>賞味期限／消費期限</t>
  </si>
  <si>
    <t>賞味期限</t>
  </si>
  <si>
    <t>製粉日より6ヶ月</t>
  </si>
  <si>
    <t>消費期限</t>
  </si>
  <si>
    <t>冷凍保存で2年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</si>
  <si>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</si>
  <si>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</si>
  <si>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</si>
  <si>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</si>
  <si>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</si>
  <si>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</si>
  <si>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500ｇ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</si>
  <si>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</si>
  <si>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</si>
  <si>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</si>
  <si>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</si>
  <si>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</si>
  <si>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</si>
  <si>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</si>
  <si>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</si>
  <si>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冷凍は長期保存可</t>
  </si>
  <si>
    <t>ホームページ</t>
  </si>
  <si>
    <t>http://www.nogami.co.jp/tengoku/index.html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</si>
  <si>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</si>
  <si>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</si>
  <si>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</si>
  <si>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</si>
  <si>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</si>
  <si>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</si>
  <si>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323-1105</t>
  </si>
  <si>
    <t>栃木市藤岡町甲1687－1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</si>
  <si>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</si>
  <si>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</si>
  <si>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</si>
  <si>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</si>
  <si>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</si>
  <si>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</si>
  <si>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</si>
  <si>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</si>
  <si>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</si>
  <si>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</si>
  <si>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野上 導子</t>
  </si>
  <si>
    <t>E - m a i l</t>
  </si>
  <si>
    <t>soulinfo@nogami.co.jp</t>
  </si>
  <si>
    <t>□その他(右に記入→)</t>
  </si>
  <si>
    <t>T E L</t>
  </si>
  <si>
    <t>0282-61-1161</t>
  </si>
  <si>
    <t>F A X</t>
  </si>
  <si>
    <t>0282-61-1141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</si>
  <si>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</si>
  <si>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</si>
  <si>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</si>
  <si>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</si>
  <si>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</si>
  <si>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</si>
  <si>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</si>
  <si>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天ぷらがサクサク揚がると評判です。また発酵能力が高く粘りが強いため、パン作りにも使えます。</t>
  </si>
  <si>
    <t>商品特徴</t>
  </si>
  <si>
    <t>20年間、除草剤も農薬も使わない畑で生産しています。
弊社が生産する農産物には独特な清浄感の食味があり、その由来から「天国の野菜（登録商標）」というネーミングがつきました。（この食味感覚は個人差があります）
県外の自然食品店様が常連のお客様となっています。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</si>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</sst>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03img12.jpg"/><Relationship Id="rId3" Type="http://schemas.openxmlformats.org/officeDocument/2006/relationships/image" Target="../media/ID00000203img23.jpg"/><Relationship Id="rId4" Type="http://schemas.openxmlformats.org/officeDocument/2006/relationships/image" Target="../media/ID00000467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0384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7432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847975" cy="19050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21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/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12</v>
      </c>
      <c r="E10" s="158"/>
      <c r="F10" s="158"/>
      <c r="G10" s="158"/>
      <c r="H10" s="159"/>
      <c r="I10" s="163" t="s">
        <v>13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14</v>
      </c>
      <c r="AH10" s="145"/>
      <c r="AI10" s="145"/>
      <c r="AJ10" s="145"/>
      <c r="AK10" s="146"/>
      <c r="AL10" s="174" t="s">
        <v>15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16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17</v>
      </c>
      <c r="AH12" s="145"/>
      <c r="AI12" s="145"/>
      <c r="AJ12" s="145"/>
      <c r="AK12" s="146"/>
      <c r="AL12" s="190" t="s">
        <v>18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19</v>
      </c>
      <c r="E13" s="206"/>
      <c r="F13" s="206"/>
      <c r="G13" s="206"/>
      <c r="H13" s="207"/>
      <c r="I13" s="211" t="s">
        <v>20</v>
      </c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/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900</v>
      </c>
      <c r="Y17" s="240"/>
      <c r="Z17" s="243" t="s">
        <v>36</v>
      </c>
      <c r="AA17" s="244"/>
      <c r="AB17" s="239">
        <f>IF(ISBLANK(X17),"",ROUNDDOWN(X17+(X17*AA18),0))</f>
        <v>972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41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 t="s">
        <v>42</v>
      </c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/>
      <c r="O23" s="332"/>
      <c r="P23" s="333"/>
      <c r="Q23" s="337" t="s">
        <v>56</v>
      </c>
      <c r="R23" s="154"/>
      <c r="S23" s="154"/>
      <c r="T23" s="154"/>
      <c r="U23" s="155"/>
      <c r="V23" s="339" t="s">
        <v>57</v>
      </c>
      <c r="W23" s="340"/>
      <c r="X23" s="340"/>
      <c r="Y23" s="340"/>
      <c r="Z23" s="340"/>
      <c r="AA23" s="341"/>
      <c r="AB23" s="321" t="s">
        <v>58</v>
      </c>
      <c r="AC23" s="322"/>
      <c r="AD23" s="18"/>
      <c r="AE23" s="11"/>
      <c r="AF23" s="11"/>
      <c r="AG23" s="144" t="s">
        <v>59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60</v>
      </c>
      <c r="E25" s="206"/>
      <c r="F25" s="206"/>
      <c r="G25" s="206"/>
      <c r="H25" s="207"/>
      <c r="I25" s="348" t="s">
        <v>61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62</v>
      </c>
      <c r="AH25" s="145"/>
      <c r="AI25" s="145"/>
      <c r="AJ25" s="145"/>
      <c r="AK25" s="146"/>
      <c r="AL25" s="147" t="s">
        <v>63</v>
      </c>
      <c r="AM25" s="148"/>
      <c r="AN25" s="148"/>
      <c r="AO25" s="148"/>
      <c r="AP25" s="148"/>
      <c r="AQ25" s="148"/>
      <c r="AR25" s="148"/>
      <c r="AS25" s="149"/>
      <c r="AT25" s="352" t="s">
        <v>64</v>
      </c>
      <c r="AU25" s="154"/>
      <c r="AV25" s="154"/>
      <c r="AW25" s="154"/>
      <c r="AX25" s="155"/>
      <c r="AY25" s="147" t="s">
        <v>65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67</v>
      </c>
      <c r="AH27" s="145"/>
      <c r="AI27" s="145"/>
      <c r="AJ27" s="145"/>
      <c r="AK27" s="146"/>
      <c r="AL27" s="147" t="s">
        <v>68</v>
      </c>
      <c r="AM27" s="148"/>
      <c r="AN27" s="148"/>
      <c r="AO27" s="148"/>
      <c r="AP27" s="148"/>
      <c r="AQ27" s="148"/>
      <c r="AR27" s="148"/>
      <c r="AS27" s="149"/>
      <c r="AT27" s="352" t="s">
        <v>69</v>
      </c>
      <c r="AU27" s="154"/>
      <c r="AV27" s="154"/>
      <c r="AW27" s="154"/>
      <c r="AX27" s="155"/>
      <c r="AY27" s="147" t="s">
        <v>70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76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77</v>
      </c>
      <c r="E38" s="310"/>
      <c r="F38" s="310"/>
      <c r="G38" s="310"/>
      <c r="H38" s="311"/>
      <c r="I38" s="312" t="s">
        <v>78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79</v>
      </c>
      <c r="E42" s="310"/>
      <c r="F42" s="310"/>
      <c r="G42" s="310"/>
      <c r="H42" s="311"/>
      <c r="I42" s="372" t="s">
        <v>80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81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16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16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16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82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83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84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85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86</v>
      </c>
      <c r="AH58" s="124"/>
      <c r="AI58" s="124"/>
      <c r="AJ58" s="124"/>
      <c r="AK58" s="125"/>
      <c r="AL58" s="410" t="s">
        <v>87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88</v>
      </c>
      <c r="AH61" s="145"/>
      <c r="AI61" s="145"/>
      <c r="AJ61" s="145"/>
      <c r="AK61" s="146"/>
      <c r="AL61" s="428" t="s">
        <v>89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90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91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92</v>
      </c>
      <c r="R66" s="52"/>
      <c r="S66" s="53"/>
      <c r="T66" s="99" t="s">
        <v>93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94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95</v>
      </c>
      <c r="R68" s="58"/>
      <c r="S68" s="59"/>
      <c r="T68" s="105" t="s">
        <v>96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97</v>
      </c>
      <c r="AH70" s="145"/>
      <c r="AI70" s="145"/>
      <c r="AJ70" s="145"/>
      <c r="AK70" s="146"/>
      <c r="AL70" s="457" t="s">
        <v>98</v>
      </c>
      <c r="AM70" s="154"/>
      <c r="AN70" s="154"/>
      <c r="AO70" s="155"/>
      <c r="AP70" s="472" t="s">
        <v>99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100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101</v>
      </c>
      <c r="R72" s="64"/>
      <c r="S72" s="65"/>
      <c r="T72" s="72" t="s">
        <v>102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103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104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105</v>
      </c>
      <c r="AB75" s="466"/>
      <c r="AC75" s="467"/>
      <c r="AD75" s="7"/>
      <c r="AE75" s="11"/>
      <c r="AF75" s="11"/>
      <c r="AG75" s="468" t="s">
        <v>106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