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<sst xmlns="http://schemas.openxmlformats.org/spreadsheetml/2006/main" uniqueCount="115">
  <si>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</si>
  <si>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</si>
  <si>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</si>
  <si>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</si>
  <si>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</si>
  <si>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</si>
  <si>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</si>
  <si>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有限会社登屋本店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</si>
  <si>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</si>
  <si>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</si>
  <si>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</si>
  <si>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</si>
  <si>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6名</t>
  </si>
  <si>
    <t>商品名</t>
  </si>
  <si>
    <t>鬼怒川サイダー日光天然水</t>
  </si>
  <si>
    <t>代表者氏名</t>
  </si>
  <si>
    <t>速水 茂希</t>
  </si>
  <si>
    <t>写真</t>
  </si>
  <si>
    <t>メッセージ</t>
  </si>
  <si>
    <t>日光 .鬼怒川温泉の自然や特産品を生かしたオリジナルの酒類.飲料の開発、 販売を通して日光.鬼怒川の元気を発信してい ます。事業内容は主に鬼怒川温泉の宿泊施設や物産店への酒類.飲料の卸売と自社店舗での酒類 .飲料 の小売です。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</si>
  <si>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</si>
  <si>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（通年ピークは7.8月）</t>
  </si>
  <si>
    <t>賞味期限／消費期限</t>
  </si>
  <si>
    <t>賞味期限</t>
  </si>
  <si>
    <t>賞味期限 １８ケ月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</si>
  <si>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</si>
  <si>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</si>
  <si>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</si>
  <si>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栃木県日光市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</si>
  <si>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</si>
  <si>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</si>
  <si>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</si>
  <si>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</si>
  <si>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340ml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</si>
  <si>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</si>
  <si>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</si>
  <si>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</si>
  <si>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</si>
  <si>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</si>
  <si>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</si>
  <si>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</si>
  <si>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24本</t>
  </si>
  <si>
    <t>保存温度帯</t>
  </si>
  <si>
    <t>ホームページ</t>
  </si>
  <si>
    <t>http://www.noboruya.jp</t>
  </si>
  <si>
    <t>その他(詳細記載）</t>
  </si>
  <si>
    <t>発注リードタイム</t>
  </si>
  <si>
    <t>3日</t>
  </si>
  <si>
    <t>販売エリアの制限</t>
  </si>
  <si>
    <t>◯　無　　◯　有→</t>
  </si>
  <si>
    <t>会社所在地</t>
  </si>
  <si>
    <t>〒</t>
  </si>
  <si>
    <t>321-2522</t>
  </si>
  <si>
    <t>日光市鬼怒川温泉大原1060-162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</si>
  <si>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</si>
  <si>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</si>
  <si>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</si>
  <si>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応談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</si>
  <si>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</si>
  <si>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</si>
  <si>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</si>
  <si>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</si>
  <si>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</si>
  <si>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</si>
  <si>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</si>
  <si>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</si>
  <si>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kinugawa@noboruya.jp</t>
  </si>
  <si>
    <t>□その他(右に記入→)</t>
  </si>
  <si>
    <t>T E L</t>
  </si>
  <si>
    <t>0288-77-0305</t>
  </si>
  <si>
    <t>F A X</t>
  </si>
  <si>
    <t>0288-77-0666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</si>
  <si>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</si>
  <si>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</si>
  <si>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</si>
  <si>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</si>
  <si>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</si>
  <si>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渡辺佐平商店　天然水濾過→タンク注水→東京飲料に輸送東京飲料　天然水→濾過→シロップ注入→炭酸ガス圧入.冷却.→濾過→充填→打栓→印字→殺菌→水滴除去→検品→箱詰め→登屋本店に輸送登屋本店　目視検査→ラベル張.箱詰め
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</si>
  <si>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</si>
  <si>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t>栃木県を訪れる観光客、ナショナルブランドでは飽き足りない20～40代の方、サイダーを懐かしがる年配の方。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</si>
  <si>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</si>
  <si>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そのまま飲むのはもちろん、焼酎や日本酒の割材としても最適です。焼酎、日本酒を割る場合は大きめのグラスに氷を半分程度入れサイダー2：酒1の割合で入れるのがお勧めです。</t>
  </si>
  <si>
    <t>商品特徴</t>
  </si>
  <si>
    <t>日光市今市の老舗酒蔵「渡邊佐平商店」が仕込水に使用する天然水を100％使用しているので、サイダーの原料として大切な水の良さが生きているサイダーです。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</si>
  <si>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</si>
  <si>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</si>
  <si>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</si>
  <si>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</si>
  <si>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</si>
  <si>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</si>
  <si>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</si>
  <si>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東京飲料で箱詰時と弊社のラベル張時点で２度の目視検査（異物混入.商品品質）</t>
  </si>
  <si>
    <t>衛生管理への取組</t>
  </si>
  <si>
    <t>生産・製造
工程の管理</t>
  </si>
  <si>
    <t>水質チェック.ブリックスチェック.カーボネーターガス圧チェック.シロップ充填量チェック.フィラ充填チェック.殺菌温度チェック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</si>
  <si>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</si>
  <si>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</si>
  <si>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資材管理.製造前の手洗い及び帽子着用.充填後のキャップ確認</t>
  </si>
  <si>
    <t>表示義務有</t>
  </si>
  <si>
    <t>□えび　　□かに　　□小麦　　□そば　　□卵　　
□乳　　□落花生　　</t>
  </si>
  <si>
    <t>施設設備の管理</t>
  </si>
  <si>
    <t>製造後の機器類グリスアップ.工場内清掃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</si>
  <si>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</si>
  <si>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</si>
  <si>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</si>
  <si>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</si>
  <si>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</si>
  <si>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</si>
  <si>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</si>
  <si>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</si>
  <si>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</si>
  <si>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担当者	速水茂希
連絡先	0288-77-0305
東京飲料（資）がPL保険加入。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</si>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</sst>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43img12.jpg"/><Relationship Id="rId3" Type="http://schemas.openxmlformats.org/officeDocument/2006/relationships/image" Target="../media/ID00000043img23.jpg"/><Relationship Id="rId4" Type="http://schemas.openxmlformats.org/officeDocument/2006/relationships/image" Target="../media/ID00000715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26384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148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763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4562310700019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200</v>
      </c>
      <c r="Y17" s="240"/>
      <c r="Z17" s="243" t="s">
        <v>36</v>
      </c>
      <c r="AA17" s="244"/>
      <c r="AB17" s="239">
        <f>IF(ISBLANK(X17),"",ROUNDDOWN(X17+(X17*AA18),0))</f>
        <v>200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38.0</v>
      </c>
      <c r="W24" s="324"/>
      <c r="X24" s="325">
        <v>25.0</v>
      </c>
      <c r="Y24" s="324"/>
      <c r="Z24" s="325">
        <v>22.0</v>
      </c>
      <c r="AA24" s="326"/>
      <c r="AB24" s="327">
        <v>14.0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77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 t="s">
        <v>79</v>
      </c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 t="s">
        <v>91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 t="s">
        <v>94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96</v>
      </c>
      <c r="AM64" s="154"/>
      <c r="AN64" s="154"/>
      <c r="AO64" s="155"/>
      <c r="AP64" s="448" t="s">
        <v>97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 t="s">
        <v>101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