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<sst xmlns="http://schemas.openxmlformats.org/spreadsheetml/2006/main" uniqueCount="106">
  <si>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</si>
  <si>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</si>
  <si>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</si>
  <si>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</si>
  <si>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</si>
  <si>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</si>
  <si>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</si>
  <si>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日光　八木澤ファーム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</si>
  <si>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</si>
  <si>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</si>
  <si>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</si>
  <si>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</si>
  <si>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4名</t>
  </si>
  <si>
    <t>商品名</t>
  </si>
  <si>
    <t xml:space="preserve">日光八木澤ジェラート（いちご味） </t>
  </si>
  <si>
    <t>代表者氏名</t>
  </si>
  <si>
    <t xml:space="preserve">八木澤 裕史 </t>
  </si>
  <si>
    <t>写真</t>
  </si>
  <si>
    <t>メッセージ</t>
  </si>
  <si>
    <t xml:space="preserve">栃木県日光市の瀬尾地区で米・そばを中心に農業を営んでいます。この地域は『高百の棚田』という名称で、古くからおいしいお米が作られることで有名でしたが、高齢化で
耕作者が減少、若い担い手として耕作機械を増やし、休耕田を立て直して棚田を守り、地域の農業の発展に貢献したいと思っています。
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</si>
  <si>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</si>
  <si>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</si>
  <si>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</si>
  <si>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</si>
  <si>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</si>
  <si>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</si>
  <si>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</si>
  <si>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国産牛乳、日光棚田米（日光市）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</si>
  <si>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</si>
  <si>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</si>
  <si>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</si>
  <si>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</si>
  <si>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 xml:space="preserve">120ml 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</si>
  <si>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</si>
  <si>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</si>
  <si>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</si>
  <si>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</si>
  <si>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</si>
  <si>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</si>
  <si>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</si>
  <si>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100個</t>
  </si>
  <si>
    <t>保存温度帯</t>
  </si>
  <si>
    <t>ホームページ</t>
  </si>
  <si>
    <t>http://yagisawafarm.jp</t>
  </si>
  <si>
    <t>その他(詳細記載）</t>
  </si>
  <si>
    <t>発注リードタイム</t>
  </si>
  <si>
    <t xml:space="preserve">その他（7日） </t>
  </si>
  <si>
    <t>販売エリアの制限</t>
  </si>
  <si>
    <t>●　無　　◯　有→</t>
  </si>
  <si>
    <t>会社所在地</t>
  </si>
  <si>
    <t>〒</t>
  </si>
  <si>
    <t>321-1264</t>
  </si>
  <si>
    <t>日光市瀬尾2924-1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</si>
  <si>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</si>
  <si>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</si>
  <si>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 xml:space="preserve">５／月 </t>
  </si>
  <si>
    <t>最小</t>
  </si>
  <si>
    <t>1ケース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</si>
  <si>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</si>
  <si>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</si>
  <si>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</si>
  <si>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</si>
  <si>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</si>
  <si>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</si>
  <si>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</si>
  <si>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</si>
  <si>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□その他(右に記入→)</t>
  </si>
  <si>
    <t>T E L</t>
  </si>
  <si>
    <t>F A X</t>
  </si>
  <si>
    <t xml:space="preserve">0288-21-7720  </t>
  </si>
  <si>
    <t>　　※印のものは、具体的な取得内容を記載　→</t>
  </si>
  <si>
    <t>ターゲット</t>
  </si>
  <si>
    <t>売り先</t>
  </si>
  <si>
    <t>□外食　　□中食　　☑商社・卸売　　□メーカー　　□スーパーマーケット　　☑百貨店　　□その他小売　　
☑ホテル・宴会・レジャー　　（☑業務用対応可能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</si>
  <si>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</si>
  <si>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</si>
  <si>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</si>
  <si>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商品特徴</t>
  </si>
  <si>
    <t xml:space="preserve">手塩にかけた棚田米（栃木の新品種ゆうだい21）を炊き立てのままアイスクリームに混ぜ込んだ、粒々感のあるコメの風味を生かした商品です。栃木県はいちごの生産量が日本一の県です。その中でも日光市のいちごを使って作りました。 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</si>
  <si>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</si>
  <si>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</si>
  <si>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</si>
  <si>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</si>
  <si>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</si>
  <si>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</si>
  <si>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</si>
  <si>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</si>
  <si>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</si>
  <si>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</si>
  <si>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</si>
  <si>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</si>
  <si>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☑乳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</si>
  <si>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</si>
  <si>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</si>
  <si>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</si>
  <si>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</si>
  <si>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</si>
  <si>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</si>
  <si>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</si>
  <si>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</si>
  <si>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</si>
  <si>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</si>
  <si>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ＰＬ保険加入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</si>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</sst>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83img12.jpg"/><Relationship Id="rId3" Type="http://schemas.openxmlformats.org/officeDocument/2006/relationships/image" Target="../media/ID00000083img23.jpg"/><Relationship Id="rId4" Type="http://schemas.openxmlformats.org/officeDocument/2006/relationships/image" Target="../media/ID00000083production_img14.jpg"/><Relationship Id="rId5" Type="http://schemas.openxmlformats.org/officeDocument/2006/relationships/image" Target="../media/ID00000083production_img25.jpg"/><Relationship Id="rId6" Type="http://schemas.openxmlformats.org/officeDocument/2006/relationships/image" Target="../media/ID00000083production_img36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42576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4191000" cy="19050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9525</xdr:colOff>
      <xdr:row>44</xdr:row>
      <xdr:rowOff>9525</xdr:rowOff>
    </xdr:from>
    <xdr:ext cx="2200275" cy="1714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41</xdr:col>
      <xdr:colOff>9525</xdr:colOff>
      <xdr:row>44</xdr:row>
      <xdr:rowOff>9525</xdr:rowOff>
    </xdr:from>
    <xdr:ext cx="1162050" cy="1714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44</xdr:row>
      <xdr:rowOff>9525</xdr:rowOff>
    </xdr:from>
    <xdr:ext cx="2066925" cy="1714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/>
      <c r="Y13" s="249"/>
      <c r="Z13" s="243" t="s">
        <v>24</v>
      </c>
      <c r="AA13" s="246"/>
      <c r="AB13" s="217"/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25</v>
      </c>
      <c r="B15" s="7"/>
      <c r="C15" s="7"/>
      <c r="D15" s="221" t="s">
        <v>26</v>
      </c>
      <c r="E15" s="222"/>
      <c r="F15" s="222"/>
      <c r="G15" s="222"/>
      <c r="H15" s="223"/>
      <c r="I15" s="211" t="s">
        <v>27</v>
      </c>
      <c r="J15" s="212"/>
      <c r="K15" s="212"/>
      <c r="L15" s="212"/>
      <c r="M15" s="212"/>
      <c r="N15" s="227"/>
      <c r="O15" s="227"/>
      <c r="P15" s="228"/>
      <c r="Q15" s="231" t="s">
        <v>28</v>
      </c>
      <c r="R15" s="222"/>
      <c r="S15" s="222"/>
      <c r="T15" s="222"/>
      <c r="U15" s="223"/>
      <c r="V15" s="233">
        <v>4533580008075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29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30</v>
      </c>
      <c r="B17" s="7"/>
      <c r="C17" s="7"/>
      <c r="D17" s="251" t="s">
        <v>31</v>
      </c>
      <c r="E17" s="154"/>
      <c r="F17" s="154"/>
      <c r="G17" s="154"/>
      <c r="H17" s="155"/>
      <c r="I17" s="211" t="s">
        <v>32</v>
      </c>
      <c r="J17" s="212"/>
      <c r="K17" s="212"/>
      <c r="L17" s="212"/>
      <c r="M17" s="212"/>
      <c r="N17" s="227"/>
      <c r="O17" s="227"/>
      <c r="P17" s="228"/>
      <c r="Q17" s="260" t="s">
        <v>33</v>
      </c>
      <c r="R17" s="154"/>
      <c r="S17" s="154"/>
      <c r="T17" s="154"/>
      <c r="U17" s="155"/>
      <c r="V17" s="243" t="s">
        <v>34</v>
      </c>
      <c r="W17" s="246"/>
      <c r="X17" s="239"/>
      <c r="Y17" s="240"/>
      <c r="Z17" s="243" t="s">
        <v>35</v>
      </c>
      <c r="AA17" s="244"/>
      <c r="AB17" s="239" t="str">
        <f>IF(ISBLANK(X17),"",ROUNDDOWN(X17+(X17*AA18),0))</f>
        <v/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36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37</v>
      </c>
      <c r="AA18" s="39"/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38</v>
      </c>
      <c r="B19" s="7"/>
      <c r="C19" s="7"/>
      <c r="D19" s="251" t="s">
        <v>39</v>
      </c>
      <c r="E19" s="154"/>
      <c r="F19" s="154"/>
      <c r="G19" s="154"/>
      <c r="H19" s="155"/>
      <c r="I19" s="211" t="s">
        <v>40</v>
      </c>
      <c r="J19" s="212"/>
      <c r="K19" s="212"/>
      <c r="L19" s="212"/>
      <c r="M19" s="212"/>
      <c r="N19" s="227"/>
      <c r="O19" s="227"/>
      <c r="P19" s="228"/>
      <c r="Q19" s="231" t="s">
        <v>41</v>
      </c>
      <c r="R19" s="222"/>
      <c r="S19" s="222"/>
      <c r="T19" s="222"/>
      <c r="U19" s="223"/>
      <c r="V19" s="252" t="s">
        <v>38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42</v>
      </c>
      <c r="AH19" s="145"/>
      <c r="AI19" s="145"/>
      <c r="AJ19" s="145"/>
      <c r="AK19" s="146"/>
      <c r="AL19" s="199" t="s">
        <v>43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44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45</v>
      </c>
      <c r="E21" s="154"/>
      <c r="F21" s="154"/>
      <c r="G21" s="154"/>
      <c r="H21" s="155"/>
      <c r="I21" s="211" t="s">
        <v>46</v>
      </c>
      <c r="J21" s="212"/>
      <c r="K21" s="212"/>
      <c r="L21" s="212"/>
      <c r="M21" s="212"/>
      <c r="N21" s="227"/>
      <c r="O21" s="227"/>
      <c r="P21" s="228"/>
      <c r="Q21" s="231" t="s">
        <v>47</v>
      </c>
      <c r="R21" s="222"/>
      <c r="S21" s="222"/>
      <c r="T21" s="222"/>
      <c r="U21" s="223"/>
      <c r="V21" s="265" t="s">
        <v>48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49</v>
      </c>
      <c r="AH21" s="154"/>
      <c r="AI21" s="154"/>
      <c r="AJ21" s="155"/>
      <c r="AK21" s="271" t="s">
        <v>50</v>
      </c>
      <c r="AL21" s="273" t="s">
        <v>51</v>
      </c>
      <c r="AM21" s="274"/>
      <c r="AN21" s="274"/>
      <c r="AO21" s="275"/>
      <c r="AP21" s="279" t="s">
        <v>52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53</v>
      </c>
      <c r="E23" s="206"/>
      <c r="F23" s="206"/>
      <c r="G23" s="206"/>
      <c r="H23" s="207"/>
      <c r="I23" s="329" t="s">
        <v>54</v>
      </c>
      <c r="J23" s="331" t="s">
        <v>55</v>
      </c>
      <c r="K23" s="332"/>
      <c r="L23" s="333"/>
      <c r="M23" s="329" t="s">
        <v>56</v>
      </c>
      <c r="N23" s="331" t="s">
        <v>57</v>
      </c>
      <c r="O23" s="332"/>
      <c r="P23" s="333"/>
      <c r="Q23" s="337" t="s">
        <v>58</v>
      </c>
      <c r="R23" s="154"/>
      <c r="S23" s="154"/>
      <c r="T23" s="154"/>
      <c r="U23" s="155"/>
      <c r="V23" s="339" t="s">
        <v>59</v>
      </c>
      <c r="W23" s="340"/>
      <c r="X23" s="340"/>
      <c r="Y23" s="340"/>
      <c r="Z23" s="340"/>
      <c r="AA23" s="341"/>
      <c r="AB23" s="321" t="s">
        <v>60</v>
      </c>
      <c r="AC23" s="322"/>
      <c r="AD23" s="18"/>
      <c r="AE23" s="11"/>
      <c r="AF23" s="11"/>
      <c r="AG23" s="144" t="s">
        <v>61</v>
      </c>
      <c r="AH23" s="154"/>
      <c r="AI23" s="154"/>
      <c r="AJ23" s="155"/>
      <c r="AK23" s="271" t="s">
        <v>50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36.0</v>
      </c>
      <c r="W24" s="324"/>
      <c r="X24" s="325">
        <v>45.0</v>
      </c>
      <c r="Y24" s="324"/>
      <c r="Z24" s="325">
        <v>34.0</v>
      </c>
      <c r="AA24" s="326"/>
      <c r="AB24" s="327">
        <v>3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62</v>
      </c>
      <c r="E25" s="206"/>
      <c r="F25" s="206"/>
      <c r="G25" s="206"/>
      <c r="H25" s="207"/>
      <c r="I25" s="348" t="s">
        <v>63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64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65</v>
      </c>
      <c r="AU25" s="154"/>
      <c r="AV25" s="154"/>
      <c r="AW25" s="154"/>
      <c r="AX25" s="155"/>
      <c r="AY25" s="147"/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66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67</v>
      </c>
      <c r="AH27" s="145"/>
      <c r="AI27" s="145"/>
      <c r="AJ27" s="145"/>
      <c r="AK27" s="146"/>
      <c r="AL27" s="147"/>
      <c r="AM27" s="148"/>
      <c r="AN27" s="148"/>
      <c r="AO27" s="148"/>
      <c r="AP27" s="148"/>
      <c r="AQ27" s="148"/>
      <c r="AR27" s="148"/>
      <c r="AS27" s="149"/>
      <c r="AT27" s="352" t="s">
        <v>68</v>
      </c>
      <c r="AU27" s="154"/>
      <c r="AV27" s="154"/>
      <c r="AW27" s="154"/>
      <c r="AX27" s="155"/>
      <c r="AY27" s="147" t="s">
        <v>69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70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71</v>
      </c>
      <c r="E30" s="286"/>
      <c r="F30" s="286"/>
      <c r="G30" s="286"/>
      <c r="H30" s="287"/>
      <c r="I30" s="294" t="s">
        <v>72</v>
      </c>
      <c r="J30" s="286"/>
      <c r="K30" s="286"/>
      <c r="L30" s="287"/>
      <c r="M30" s="90" t="s">
        <v>73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74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75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76</v>
      </c>
      <c r="E38" s="310"/>
      <c r="F38" s="310"/>
      <c r="G38" s="310"/>
      <c r="H38" s="311"/>
      <c r="I38" s="312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77</v>
      </c>
      <c r="E42" s="310"/>
      <c r="F42" s="310"/>
      <c r="G42" s="310"/>
      <c r="H42" s="311"/>
      <c r="I42" s="372" t="s">
        <v>78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79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80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81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82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83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84</v>
      </c>
      <c r="AH58" s="124"/>
      <c r="AI58" s="124"/>
      <c r="AJ58" s="124"/>
      <c r="AK58" s="125"/>
      <c r="AL58" s="410" t="s">
        <v>85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86</v>
      </c>
      <c r="AH61" s="145"/>
      <c r="AI61" s="145"/>
      <c r="AJ61" s="145"/>
      <c r="AK61" s="146"/>
      <c r="AL61" s="428" t="s">
        <v>87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88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89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90</v>
      </c>
      <c r="R66" s="52"/>
      <c r="S66" s="53"/>
      <c r="T66" s="99" t="s">
        <v>91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92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93</v>
      </c>
      <c r="R68" s="58"/>
      <c r="S68" s="59"/>
      <c r="T68" s="105" t="s">
        <v>94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95</v>
      </c>
      <c r="AH70" s="145"/>
      <c r="AI70" s="145"/>
      <c r="AJ70" s="145"/>
      <c r="AK70" s="146"/>
      <c r="AL70" s="457" t="s">
        <v>96</v>
      </c>
      <c r="AM70" s="154"/>
      <c r="AN70" s="154"/>
      <c r="AO70" s="155"/>
      <c r="AP70" s="472" t="s">
        <v>97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98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99</v>
      </c>
      <c r="R72" s="64"/>
      <c r="S72" s="65"/>
      <c r="T72" s="72" t="s">
        <v>100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101</v>
      </c>
      <c r="AM72" s="431"/>
      <c r="AN72" s="431"/>
      <c r="AO72" s="432"/>
      <c r="AP72" s="439" t="s">
        <v>102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103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104</v>
      </c>
      <c r="AB75" s="466"/>
      <c r="AC75" s="467"/>
      <c r="AD75" s="7"/>
      <c r="AE75" s="11"/>
      <c r="AF75" s="11"/>
      <c r="AG75" s="468" t="s">
        <v>105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